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公司及學校菜單\10家齊\團膳\115\"/>
    </mc:Choice>
  </mc:AlternateContent>
  <xr:revisionPtr revIDLastSave="0" documentId="13_ncr:1_{E7FE2E98-CAAC-422E-930B-A4544A97C4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31-0911" sheetId="3" r:id="rId1"/>
    <sheet name="1104-1115 (2)" sheetId="4" state="hidden" r:id="rId2"/>
  </sheets>
  <definedNames>
    <definedName name="_xlnm.Print_Area" localSheetId="0">'0831-0911'!$A$1:$I$15</definedName>
    <definedName name="_xlnm.Print_Area" localSheetId="1">'1104-1115 (2)'!$A$1:$I$17</definedName>
  </definedNames>
  <calcPr calcId="191029"/>
</workbook>
</file>

<file path=xl/calcChain.xml><?xml version="1.0" encoding="utf-8"?>
<calcChain xmlns="http://schemas.openxmlformats.org/spreadsheetml/2006/main">
  <c r="M7" i="3" l="1"/>
  <c r="M8" i="3" l="1"/>
  <c r="M9" i="3"/>
  <c r="M17" i="3"/>
  <c r="M16" i="3"/>
  <c r="M15" i="3"/>
  <c r="M14" i="3"/>
  <c r="M13" i="3"/>
  <c r="M11" i="3"/>
  <c r="M10" i="3"/>
  <c r="M4" i="3"/>
  <c r="M13" i="4" l="1"/>
  <c r="M12" i="4"/>
  <c r="M11" i="4"/>
  <c r="M10" i="4"/>
  <c r="A10" i="4"/>
  <c r="A11" i="4" s="1"/>
  <c r="A12" i="4" s="1"/>
  <c r="A13" i="4" s="1"/>
  <c r="M9" i="4"/>
  <c r="M8" i="4"/>
  <c r="M7" i="4"/>
  <c r="M6" i="4"/>
  <c r="M5" i="4"/>
  <c r="A5" i="4"/>
  <c r="A6" i="4" s="1"/>
  <c r="A7" i="4" s="1"/>
  <c r="A8" i="4" s="1"/>
  <c r="M4" i="4"/>
  <c r="M5" i="3" l="1"/>
  <c r="M6" i="3"/>
</calcChain>
</file>

<file path=xl/sharedStrings.xml><?xml version="1.0" encoding="utf-8"?>
<sst xmlns="http://schemas.openxmlformats.org/spreadsheetml/2006/main" count="209" uniqueCount="99">
  <si>
    <t>日期</t>
    <phoneticPr fontId="3" type="noConversion"/>
  </si>
  <si>
    <t>星期</t>
    <phoneticPr fontId="3" type="noConversion"/>
  </si>
  <si>
    <t>主食</t>
    <phoneticPr fontId="3" type="noConversion"/>
  </si>
  <si>
    <t>主菜1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</si>
  <si>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</si>
  <si>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</si>
  <si>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</si>
  <si>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</si>
  <si>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</si>
  <si>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青菜</t>
    <phoneticPr fontId="2" type="noConversion"/>
  </si>
  <si>
    <t>主菜2</t>
  </si>
  <si>
    <t>副菜1</t>
    <phoneticPr fontId="3" type="noConversion"/>
  </si>
  <si>
    <t>副菜2</t>
  </si>
  <si>
    <t>辣炒年糕</t>
  </si>
  <si>
    <t>六</t>
    <phoneticPr fontId="3" type="noConversion"/>
  </si>
  <si>
    <t>白飯</t>
    <phoneticPr fontId="2" type="noConversion"/>
  </si>
  <si>
    <t>素排</t>
    <phoneticPr fontId="2" type="noConversion"/>
  </si>
  <si>
    <t>蔬菜排</t>
    <phoneticPr fontId="2" type="noConversion"/>
  </si>
  <si>
    <t>醣類(g)</t>
    <phoneticPr fontId="2" type="noConversion"/>
  </si>
  <si>
    <t>蛋白質(g)</t>
    <phoneticPr fontId="2" type="noConversion"/>
  </si>
  <si>
    <t>脂肪(g)</t>
    <phoneticPr fontId="2" type="noConversion"/>
  </si>
  <si>
    <t>熱量(大卡)</t>
    <phoneticPr fontId="2" type="noConversion"/>
  </si>
  <si>
    <t>素打拋肉</t>
    <phoneticPr fontId="2" type="noConversion"/>
  </si>
  <si>
    <t>奶油玉米蛋</t>
    <phoneticPr fontId="2" type="noConversion"/>
  </si>
  <si>
    <t>椒鹽豆腐</t>
    <phoneticPr fontId="2" type="noConversion"/>
  </si>
  <si>
    <t>素煙鵝</t>
    <phoneticPr fontId="2" type="noConversion"/>
  </si>
  <si>
    <t>醬燒豆包</t>
    <phoneticPr fontId="2" type="noConversion"/>
  </si>
  <si>
    <t>牛蒡排</t>
    <phoneticPr fontId="2" type="noConversion"/>
  </si>
  <si>
    <t>筍片麵輪</t>
    <phoneticPr fontId="2" type="noConversion"/>
  </si>
  <si>
    <t>鮮蔬炒蛋</t>
    <phoneticPr fontId="2" type="noConversion"/>
  </si>
  <si>
    <t>素水餃*2</t>
    <phoneticPr fontId="2" type="noConversion"/>
  </si>
  <si>
    <t>家常炒蛋</t>
    <phoneticPr fontId="2" type="noConversion"/>
  </si>
  <si>
    <t>三杯菇菇</t>
    <phoneticPr fontId="2" type="noConversion"/>
  </si>
  <si>
    <t>素火腿排</t>
    <phoneticPr fontId="2" type="noConversion"/>
  </si>
  <si>
    <t>滷雙結</t>
    <phoneticPr fontId="2" type="noConversion"/>
  </si>
  <si>
    <t>涼拌寬粉</t>
    <phoneticPr fontId="2" type="noConversion"/>
  </si>
  <si>
    <t>和風火鍋</t>
    <phoneticPr fontId="2" type="noConversion"/>
  </si>
  <si>
    <t>枸杞南瓜</t>
  </si>
  <si>
    <t>2024/11/4~2024/11/15</t>
    <phoneticPr fontId="2" type="noConversion"/>
  </si>
  <si>
    <r>
      <t xml:space="preserve">廠家名稱:上豪便當廠 </t>
    </r>
    <r>
      <rPr>
        <sz val="24"/>
        <rFont val="新細明體"/>
        <family val="1"/>
        <charset val="136"/>
      </rPr>
      <t>國立臺南家齊高中113年11月4日-11月15日</t>
    </r>
    <r>
      <rPr>
        <b/>
        <sz val="24"/>
        <rFont val="新細明體"/>
        <family val="1"/>
        <charset val="136"/>
      </rPr>
      <t>素食</t>
    </r>
    <r>
      <rPr>
        <sz val="24"/>
        <rFont val="新細明體"/>
        <family val="1"/>
        <charset val="136"/>
      </rPr>
      <t>菜單</t>
    </r>
    <phoneticPr fontId="3" type="noConversion"/>
  </si>
  <si>
    <t>五穀飯</t>
    <phoneticPr fontId="2" type="noConversion"/>
  </si>
  <si>
    <t>麥片飯</t>
    <phoneticPr fontId="2" type="noConversion"/>
  </si>
  <si>
    <t>素肉燥油豆腐</t>
    <phoneticPr fontId="2" type="noConversion"/>
  </si>
  <si>
    <t>紅蘿蔔炒蛋</t>
    <phoneticPr fontId="2" type="noConversion"/>
  </si>
  <si>
    <t>花生豆乾</t>
    <phoneticPr fontId="2" type="noConversion"/>
  </si>
  <si>
    <t>甘梅地瓜</t>
    <phoneticPr fontId="2" type="noConversion"/>
  </si>
  <si>
    <t>醬燒年糕</t>
    <phoneticPr fontId="2" type="noConversion"/>
  </si>
  <si>
    <t>毛豆豆乾</t>
    <phoneticPr fontId="2" type="noConversion"/>
  </si>
  <si>
    <t>素食燒賣*1</t>
    <phoneticPr fontId="2" type="noConversion"/>
  </si>
  <si>
    <t>銀絲卷*1</t>
    <phoneticPr fontId="2" type="noConversion"/>
  </si>
  <si>
    <t>素什錦燒</t>
    <phoneticPr fontId="2" type="noConversion"/>
  </si>
  <si>
    <t>蕃茄豆腐蛋</t>
    <phoneticPr fontId="2" type="noConversion"/>
  </si>
  <si>
    <t>海苔馬鈴薯</t>
    <phoneticPr fontId="2" type="noConversion"/>
  </si>
  <si>
    <t>筍干麵輪</t>
    <phoneticPr fontId="2" type="noConversion"/>
  </si>
  <si>
    <t>麻油腰花</t>
    <phoneticPr fontId="2" type="noConversion"/>
  </si>
  <si>
    <t>烤饅頭*1</t>
    <phoneticPr fontId="2" type="noConversion"/>
  </si>
  <si>
    <t>美味豆包</t>
    <phoneticPr fontId="2" type="noConversion"/>
  </si>
  <si>
    <t>白菜年糕</t>
    <phoneticPr fontId="2" type="noConversion"/>
  </si>
  <si>
    <t>鮮菇炒蛋</t>
    <phoneticPr fontId="2" type="noConversion"/>
  </si>
  <si>
    <t>醬燒烤麩</t>
    <phoneticPr fontId="2" type="noConversion"/>
  </si>
  <si>
    <t>素炒寬粉</t>
    <phoneticPr fontId="2" type="noConversion"/>
  </si>
  <si>
    <t>絲瓜菇菇</t>
    <phoneticPr fontId="2" type="noConversion"/>
  </si>
  <si>
    <t>海根黃豆芽</t>
    <phoneticPr fontId="2" type="noConversion"/>
  </si>
  <si>
    <t>玉米奶酥</t>
    <phoneticPr fontId="2" type="noConversion"/>
  </si>
  <si>
    <t>素蘿蔔糕</t>
    <phoneticPr fontId="2" type="noConversion"/>
  </si>
  <si>
    <t>咖哩毛豆</t>
    <phoneticPr fontId="2" type="noConversion"/>
  </si>
  <si>
    <t>塔香海茸</t>
    <phoneticPr fontId="2" type="noConversion"/>
  </si>
  <si>
    <t>大瓜炒蛋</t>
    <phoneticPr fontId="2" type="noConversion"/>
  </si>
  <si>
    <t>海芽炒蛋</t>
    <phoneticPr fontId="2" type="noConversion"/>
  </si>
  <si>
    <t>毛豆莢</t>
    <phoneticPr fontId="2" type="noConversion"/>
  </si>
  <si>
    <t>奶油燉菜</t>
    <phoneticPr fontId="2" type="noConversion"/>
  </si>
  <si>
    <t>豆芽炒蛋</t>
    <phoneticPr fontId="2" type="noConversion"/>
  </si>
  <si>
    <t>白菜滷</t>
    <phoneticPr fontId="2" type="noConversion"/>
  </si>
  <si>
    <t>香酥豆腐</t>
  </si>
  <si>
    <t>紅蘿蔔炒蛋</t>
  </si>
  <si>
    <t>咖哩花椰菜</t>
  </si>
  <si>
    <t>素火腿</t>
  </si>
  <si>
    <t>素螞蟻上樹</t>
  </si>
  <si>
    <t>醬燒豆乾片</t>
  </si>
  <si>
    <t>茄汁豆包</t>
  </si>
  <si>
    <t>蔬食炸物</t>
  </si>
  <si>
    <t>黃金薯餅</t>
  </si>
  <si>
    <t>素肉燥油豆腐</t>
  </si>
  <si>
    <t>鮮菇白菜</t>
  </si>
  <si>
    <t>玉米三色炒蛋</t>
    <phoneticPr fontId="2" type="noConversion"/>
  </si>
  <si>
    <t>三杯百頁馬鈴薯</t>
    <phoneticPr fontId="2" type="noConversion"/>
  </si>
  <si>
    <t>筍干麵輪</t>
  </si>
  <si>
    <r>
      <t xml:space="preserve">廠家名稱:上豪便當廠 </t>
    </r>
    <r>
      <rPr>
        <sz val="24"/>
        <rFont val="新細明體"/>
        <family val="1"/>
        <charset val="136"/>
      </rPr>
      <t>國立臺南家齊高中115年8月31日-9月11日</t>
    </r>
    <r>
      <rPr>
        <b/>
        <sz val="24"/>
        <rFont val="新細明體"/>
        <family val="1"/>
        <charset val="136"/>
      </rPr>
      <t>素食</t>
    </r>
    <r>
      <rPr>
        <sz val="24"/>
        <rFont val="新細明體"/>
        <family val="1"/>
        <charset val="136"/>
      </rPr>
      <t>菜單</t>
    </r>
    <phoneticPr fontId="3" type="noConversion"/>
  </si>
  <si>
    <t>2026/8/31~2026/9/11</t>
    <phoneticPr fontId="2" type="noConversion"/>
  </si>
  <si>
    <t>日式佃煮</t>
  </si>
  <si>
    <t>滷味</t>
    <phoneticPr fontId="2" type="noConversion"/>
  </si>
  <si>
    <t>三杯杏鮑菇</t>
    <phoneticPr fontId="2" type="noConversion"/>
  </si>
  <si>
    <t>日式豆腐</t>
  </si>
  <si>
    <t>梅粉地瓜薯條</t>
    <phoneticPr fontId="2" type="noConversion"/>
  </si>
  <si>
    <t>客家豆乾</t>
  </si>
  <si>
    <t>什錦鮮蔬</t>
    <phoneticPr fontId="2" type="noConversion"/>
  </si>
  <si>
    <t>豆菊炒小瓜</t>
    <phoneticPr fontId="2" type="noConversion"/>
  </si>
  <si>
    <t>蕃茄豆腐炒蛋</t>
    <phoneticPr fontId="2" type="noConversion"/>
  </si>
  <si>
    <t>炸地瓜球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</si>
</sst>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[$-404]General"/>
  </numFmts>
  <fonts count="27">
    <font>
      <sz val="12"/>
      <color theme="1"/>
      <name val="新細明體"/>
      <family val="2"/>
      <charset val="136"/>
      <scheme val="minor"/>
    </font>
    <font>
      <sz val="2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6"/>
      <name val="新細明體"/>
      <family val="1"/>
      <charset val="136"/>
    </font>
    <font>
      <sz val="16"/>
      <name val="新細明體"/>
      <family val="1"/>
      <charset val="136"/>
    </font>
    <font>
      <b/>
      <sz val="14"/>
      <name val="新細明體"/>
      <family val="1"/>
      <charset val="136"/>
    </font>
    <font>
      <b/>
      <sz val="20"/>
      <name val="新細明體"/>
      <family val="1"/>
      <charset val="136"/>
    </font>
    <font>
      <sz val="12"/>
      <name val="新細明體"/>
      <family val="1"/>
      <charset val="136"/>
    </font>
    <font>
      <sz val="14"/>
      <color theme="1"/>
      <name val="新細明體"/>
      <family val="1"/>
      <charset val="136"/>
    </font>
    <font>
      <sz val="2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name val="新細明體"/>
      <family val="1"/>
      <charset val="136"/>
    </font>
    <font>
      <b/>
      <sz val="12"/>
      <name val="新細明體"/>
      <family val="1"/>
      <charset val="136"/>
    </font>
    <font>
      <sz val="16"/>
      <color theme="1"/>
      <name val="新細明體"/>
      <family val="1"/>
      <charset val="136"/>
    </font>
    <font>
      <sz val="24"/>
      <name val="新細明體"/>
      <family val="1"/>
      <charset val="136"/>
    </font>
    <font>
      <b/>
      <sz val="24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color rgb="FF000000"/>
      <name val="新細明體1"/>
      <family val="1"/>
      <charset val="136"/>
    </font>
    <font>
      <sz val="14"/>
      <color rgb="FF000000"/>
      <name val="新細明體"/>
      <family val="1"/>
      <charset val="136"/>
    </font>
    <font>
      <sz val="16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/>
    <xf numFmtId="177" fontId="24" fillId="0" borderId="0">
      <alignment vertical="center"/>
    </xf>
  </cellStyleXfs>
  <cellXfs count="94">
    <xf numFmtId="0" fontId="0" fillId="0" borderId="0" xfId="0">
      <alignment vertical="center"/>
    </xf>
    <xf numFmtId="0" fontId="5" fillId="0" borderId="0" xfId="0" applyFont="1">
      <alignment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8" fillId="0" borderId="2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77" fontId="25" fillId="0" borderId="11" xfId="2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77" fontId="26" fillId="0" borderId="11" xfId="2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176" fontId="6" fillId="0" borderId="22" xfId="0" applyNumberFormat="1" applyFont="1" applyBorder="1" applyAlignment="1">
      <alignment horizontal="center" vertical="center"/>
    </xf>
  </cellXfs>
  <cellStyles count="3">
    <cellStyle name="Excel Built-in Normal" xfId="2" xr:uid="{25DCF942-4DBF-423B-8E50-D01C6D01F4E6}"/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4662-57F1-496E-A137-85FE541B7398}">
  <sheetPr>
    <pageSetUpPr fitToPage="1"/>
  </sheetPr>
  <dimension ref="A1:V19"/>
  <sheetViews>
    <sheetView tabSelected="1" topLeftCell="A3" zoomScale="70" zoomScaleNormal="70" workbookViewId="0">
      <selection activeCell="K7" sqref="K7"/>
    </sheetView>
  </sheetViews>
  <sheetFormatPr defaultRowHeight="16.2"/>
  <cols>
    <col min="1" max="1" width="10.77734375" customWidth="1"/>
    <col min="2" max="2" width="5.109375" customWidth="1"/>
    <col min="3" max="3" width="16.77734375" customWidth="1"/>
    <col min="4" max="4" width="17" customWidth="1"/>
    <col min="5" max="5" width="23" customWidth="1"/>
    <col min="6" max="6" width="24.5546875" customWidth="1"/>
    <col min="7" max="7" width="21.21875" customWidth="1"/>
    <col min="8" max="8" width="7.44140625" customWidth="1"/>
    <col min="9" max="9" width="8.109375" customWidth="1"/>
    <col min="11" max="11" width="10.6640625" customWidth="1"/>
    <col min="12" max="12" width="9.44140625" customWidth="1"/>
    <col min="13" max="13" width="13.21875" customWidth="1"/>
    <col min="233" max="233" width="7.77734375" customWidth="1"/>
    <col min="234" max="234" width="6.33203125" customWidth="1"/>
    <col min="235" max="240" width="17.6640625" customWidth="1"/>
    <col min="489" max="489" width="7.77734375" customWidth="1"/>
    <col min="490" max="490" width="6.33203125" customWidth="1"/>
    <col min="491" max="496" width="17.6640625" customWidth="1"/>
    <col min="745" max="745" width="7.77734375" customWidth="1"/>
    <col min="746" max="746" width="6.33203125" customWidth="1"/>
    <col min="747" max="752" width="17.6640625" customWidth="1"/>
    <col min="1001" max="1001" width="7.77734375" customWidth="1"/>
    <col min="1002" max="1002" width="6.33203125" customWidth="1"/>
    <col min="1003" max="1008" width="17.6640625" customWidth="1"/>
    <col min="1257" max="1257" width="7.77734375" customWidth="1"/>
    <col min="1258" max="1258" width="6.33203125" customWidth="1"/>
    <col min="1259" max="1264" width="17.6640625" customWidth="1"/>
    <col min="1513" max="1513" width="7.77734375" customWidth="1"/>
    <col min="1514" max="1514" width="6.33203125" customWidth="1"/>
    <col min="1515" max="1520" width="17.6640625" customWidth="1"/>
    <col min="1769" max="1769" width="7.77734375" customWidth="1"/>
    <col min="1770" max="1770" width="6.33203125" customWidth="1"/>
    <col min="1771" max="1776" width="17.6640625" customWidth="1"/>
    <col min="2025" max="2025" width="7.77734375" customWidth="1"/>
    <col min="2026" max="2026" width="6.33203125" customWidth="1"/>
    <col min="2027" max="2032" width="17.6640625" customWidth="1"/>
    <col min="2281" max="2281" width="7.77734375" customWidth="1"/>
    <col min="2282" max="2282" width="6.33203125" customWidth="1"/>
    <col min="2283" max="2288" width="17.6640625" customWidth="1"/>
    <col min="2537" max="2537" width="7.77734375" customWidth="1"/>
    <col min="2538" max="2538" width="6.33203125" customWidth="1"/>
    <col min="2539" max="2544" width="17.6640625" customWidth="1"/>
    <col min="2793" max="2793" width="7.77734375" customWidth="1"/>
    <col min="2794" max="2794" width="6.33203125" customWidth="1"/>
    <col min="2795" max="2800" width="17.6640625" customWidth="1"/>
    <col min="3049" max="3049" width="7.77734375" customWidth="1"/>
    <col min="3050" max="3050" width="6.33203125" customWidth="1"/>
    <col min="3051" max="3056" width="17.6640625" customWidth="1"/>
    <col min="3305" max="3305" width="7.77734375" customWidth="1"/>
    <col min="3306" max="3306" width="6.33203125" customWidth="1"/>
    <col min="3307" max="3312" width="17.6640625" customWidth="1"/>
    <col min="3561" max="3561" width="7.77734375" customWidth="1"/>
    <col min="3562" max="3562" width="6.33203125" customWidth="1"/>
    <col min="3563" max="3568" width="17.6640625" customWidth="1"/>
    <col min="3817" max="3817" width="7.77734375" customWidth="1"/>
    <col min="3818" max="3818" width="6.33203125" customWidth="1"/>
    <col min="3819" max="3824" width="17.6640625" customWidth="1"/>
    <col min="4073" max="4073" width="7.77734375" customWidth="1"/>
    <col min="4074" max="4074" width="6.33203125" customWidth="1"/>
    <col min="4075" max="4080" width="17.6640625" customWidth="1"/>
    <col min="4329" max="4329" width="7.77734375" customWidth="1"/>
    <col min="4330" max="4330" width="6.33203125" customWidth="1"/>
    <col min="4331" max="4336" width="17.6640625" customWidth="1"/>
    <col min="4585" max="4585" width="7.77734375" customWidth="1"/>
    <col min="4586" max="4586" width="6.33203125" customWidth="1"/>
    <col min="4587" max="4592" width="17.6640625" customWidth="1"/>
    <col min="4841" max="4841" width="7.77734375" customWidth="1"/>
    <col min="4842" max="4842" width="6.33203125" customWidth="1"/>
    <col min="4843" max="4848" width="17.6640625" customWidth="1"/>
    <col min="5097" max="5097" width="7.77734375" customWidth="1"/>
    <col min="5098" max="5098" width="6.33203125" customWidth="1"/>
    <col min="5099" max="5104" width="17.6640625" customWidth="1"/>
    <col min="5353" max="5353" width="7.77734375" customWidth="1"/>
    <col min="5354" max="5354" width="6.33203125" customWidth="1"/>
    <col min="5355" max="5360" width="17.6640625" customWidth="1"/>
    <col min="5609" max="5609" width="7.77734375" customWidth="1"/>
    <col min="5610" max="5610" width="6.33203125" customWidth="1"/>
    <col min="5611" max="5616" width="17.6640625" customWidth="1"/>
    <col min="5865" max="5865" width="7.77734375" customWidth="1"/>
    <col min="5866" max="5866" width="6.33203125" customWidth="1"/>
    <col min="5867" max="5872" width="17.6640625" customWidth="1"/>
    <col min="6121" max="6121" width="7.77734375" customWidth="1"/>
    <col min="6122" max="6122" width="6.33203125" customWidth="1"/>
    <col min="6123" max="6128" width="17.6640625" customWidth="1"/>
    <col min="6377" max="6377" width="7.77734375" customWidth="1"/>
    <col min="6378" max="6378" width="6.33203125" customWidth="1"/>
    <col min="6379" max="6384" width="17.6640625" customWidth="1"/>
    <col min="6633" max="6633" width="7.77734375" customWidth="1"/>
    <col min="6634" max="6634" width="6.33203125" customWidth="1"/>
    <col min="6635" max="6640" width="17.6640625" customWidth="1"/>
    <col min="6889" max="6889" width="7.77734375" customWidth="1"/>
    <col min="6890" max="6890" width="6.33203125" customWidth="1"/>
    <col min="6891" max="6896" width="17.6640625" customWidth="1"/>
    <col min="7145" max="7145" width="7.77734375" customWidth="1"/>
    <col min="7146" max="7146" width="6.33203125" customWidth="1"/>
    <col min="7147" max="7152" width="17.6640625" customWidth="1"/>
    <col min="7401" max="7401" width="7.77734375" customWidth="1"/>
    <col min="7402" max="7402" width="6.33203125" customWidth="1"/>
    <col min="7403" max="7408" width="17.6640625" customWidth="1"/>
    <col min="7657" max="7657" width="7.77734375" customWidth="1"/>
    <col min="7658" max="7658" width="6.33203125" customWidth="1"/>
    <col min="7659" max="7664" width="17.6640625" customWidth="1"/>
    <col min="7913" max="7913" width="7.77734375" customWidth="1"/>
    <col min="7914" max="7914" width="6.33203125" customWidth="1"/>
    <col min="7915" max="7920" width="17.6640625" customWidth="1"/>
    <col min="8169" max="8169" width="7.77734375" customWidth="1"/>
    <col min="8170" max="8170" width="6.33203125" customWidth="1"/>
    <col min="8171" max="8176" width="17.6640625" customWidth="1"/>
    <col min="8425" max="8425" width="7.77734375" customWidth="1"/>
    <col min="8426" max="8426" width="6.33203125" customWidth="1"/>
    <col min="8427" max="8432" width="17.6640625" customWidth="1"/>
    <col min="8681" max="8681" width="7.77734375" customWidth="1"/>
    <col min="8682" max="8682" width="6.33203125" customWidth="1"/>
    <col min="8683" max="8688" width="17.6640625" customWidth="1"/>
    <col min="8937" max="8937" width="7.77734375" customWidth="1"/>
    <col min="8938" max="8938" width="6.33203125" customWidth="1"/>
    <col min="8939" max="8944" width="17.6640625" customWidth="1"/>
    <col min="9193" max="9193" width="7.77734375" customWidth="1"/>
    <col min="9194" max="9194" width="6.33203125" customWidth="1"/>
    <col min="9195" max="9200" width="17.6640625" customWidth="1"/>
    <col min="9449" max="9449" width="7.77734375" customWidth="1"/>
    <col min="9450" max="9450" width="6.33203125" customWidth="1"/>
    <col min="9451" max="9456" width="17.6640625" customWidth="1"/>
    <col min="9705" max="9705" width="7.77734375" customWidth="1"/>
    <col min="9706" max="9706" width="6.33203125" customWidth="1"/>
    <col min="9707" max="9712" width="17.6640625" customWidth="1"/>
    <col min="9961" max="9961" width="7.77734375" customWidth="1"/>
    <col min="9962" max="9962" width="6.33203125" customWidth="1"/>
    <col min="9963" max="9968" width="17.6640625" customWidth="1"/>
    <col min="10217" max="10217" width="7.77734375" customWidth="1"/>
    <col min="10218" max="10218" width="6.33203125" customWidth="1"/>
    <col min="10219" max="10224" width="17.6640625" customWidth="1"/>
    <col min="10473" max="10473" width="7.77734375" customWidth="1"/>
    <col min="10474" max="10474" width="6.33203125" customWidth="1"/>
    <col min="10475" max="10480" width="17.6640625" customWidth="1"/>
    <col min="10729" max="10729" width="7.77734375" customWidth="1"/>
    <col min="10730" max="10730" width="6.33203125" customWidth="1"/>
    <col min="10731" max="10736" width="17.6640625" customWidth="1"/>
    <col min="10985" max="10985" width="7.77734375" customWidth="1"/>
    <col min="10986" max="10986" width="6.33203125" customWidth="1"/>
    <col min="10987" max="10992" width="17.6640625" customWidth="1"/>
    <col min="11241" max="11241" width="7.77734375" customWidth="1"/>
    <col min="11242" max="11242" width="6.33203125" customWidth="1"/>
    <col min="11243" max="11248" width="17.6640625" customWidth="1"/>
    <col min="11497" max="11497" width="7.77734375" customWidth="1"/>
    <col min="11498" max="11498" width="6.33203125" customWidth="1"/>
    <col min="11499" max="11504" width="17.6640625" customWidth="1"/>
    <col min="11753" max="11753" width="7.77734375" customWidth="1"/>
    <col min="11754" max="11754" width="6.33203125" customWidth="1"/>
    <col min="11755" max="11760" width="17.6640625" customWidth="1"/>
    <col min="12009" max="12009" width="7.77734375" customWidth="1"/>
    <col min="12010" max="12010" width="6.33203125" customWidth="1"/>
    <col min="12011" max="12016" width="17.6640625" customWidth="1"/>
    <col min="12265" max="12265" width="7.77734375" customWidth="1"/>
    <col min="12266" max="12266" width="6.33203125" customWidth="1"/>
    <col min="12267" max="12272" width="17.6640625" customWidth="1"/>
    <col min="12521" max="12521" width="7.77734375" customWidth="1"/>
    <col min="12522" max="12522" width="6.33203125" customWidth="1"/>
    <col min="12523" max="12528" width="17.6640625" customWidth="1"/>
    <col min="12777" max="12777" width="7.77734375" customWidth="1"/>
    <col min="12778" max="12778" width="6.33203125" customWidth="1"/>
    <col min="12779" max="12784" width="17.6640625" customWidth="1"/>
    <col min="13033" max="13033" width="7.77734375" customWidth="1"/>
    <col min="13034" max="13034" width="6.33203125" customWidth="1"/>
    <col min="13035" max="13040" width="17.6640625" customWidth="1"/>
    <col min="13289" max="13289" width="7.77734375" customWidth="1"/>
    <col min="13290" max="13290" width="6.33203125" customWidth="1"/>
    <col min="13291" max="13296" width="17.6640625" customWidth="1"/>
    <col min="13545" max="13545" width="7.77734375" customWidth="1"/>
    <col min="13546" max="13546" width="6.33203125" customWidth="1"/>
    <col min="13547" max="13552" width="17.6640625" customWidth="1"/>
    <col min="13801" max="13801" width="7.77734375" customWidth="1"/>
    <col min="13802" max="13802" width="6.33203125" customWidth="1"/>
    <col min="13803" max="13808" width="17.6640625" customWidth="1"/>
    <col min="14057" max="14057" width="7.77734375" customWidth="1"/>
    <col min="14058" max="14058" width="6.33203125" customWidth="1"/>
    <col min="14059" max="14064" width="17.6640625" customWidth="1"/>
    <col min="14313" max="14313" width="7.77734375" customWidth="1"/>
    <col min="14314" max="14314" width="6.33203125" customWidth="1"/>
    <col min="14315" max="14320" width="17.6640625" customWidth="1"/>
    <col min="14569" max="14569" width="7.77734375" customWidth="1"/>
    <col min="14570" max="14570" width="6.33203125" customWidth="1"/>
    <col min="14571" max="14576" width="17.6640625" customWidth="1"/>
    <col min="14825" max="14825" width="7.77734375" customWidth="1"/>
    <col min="14826" max="14826" width="6.33203125" customWidth="1"/>
    <col min="14827" max="14832" width="17.6640625" customWidth="1"/>
    <col min="15081" max="15081" width="7.77734375" customWidth="1"/>
    <col min="15082" max="15082" width="6.33203125" customWidth="1"/>
    <col min="15083" max="15088" width="17.6640625" customWidth="1"/>
    <col min="15337" max="15337" width="7.77734375" customWidth="1"/>
    <col min="15338" max="15338" width="6.33203125" customWidth="1"/>
    <col min="15339" max="15344" width="17.6640625" customWidth="1"/>
    <col min="15593" max="15593" width="7.77734375" customWidth="1"/>
    <col min="15594" max="15594" width="6.33203125" customWidth="1"/>
    <col min="15595" max="15600" width="17.6640625" customWidth="1"/>
    <col min="15849" max="15849" width="7.77734375" customWidth="1"/>
    <col min="15850" max="15850" width="6.33203125" customWidth="1"/>
    <col min="15851" max="15856" width="17.6640625" customWidth="1"/>
    <col min="16105" max="16105" width="7.77734375" customWidth="1"/>
    <col min="16106" max="16106" width="6.33203125" customWidth="1"/>
    <col min="16107" max="16112" width="17.6640625" customWidth="1"/>
  </cols>
  <sheetData>
    <row r="1" spans="1:22" ht="43.8" customHeight="1">
      <c r="A1" s="87" t="s">
        <v>87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22" ht="28.2" customHeight="1">
      <c r="A2" s="88" t="s">
        <v>88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22" ht="24" customHeight="1" thickBot="1">
      <c r="A3" s="59" t="s">
        <v>0</v>
      </c>
      <c r="B3" s="59" t="s">
        <v>1</v>
      </c>
      <c r="C3" s="60" t="s">
        <v>2</v>
      </c>
      <c r="D3" s="60" t="s">
        <v>3</v>
      </c>
      <c r="E3" s="60" t="s">
        <v>10</v>
      </c>
      <c r="F3" s="60" t="s">
        <v>11</v>
      </c>
      <c r="G3" s="60" t="s">
        <v>12</v>
      </c>
      <c r="H3" s="60" t="s">
        <v>9</v>
      </c>
      <c r="I3" s="60" t="s">
        <v>9</v>
      </c>
      <c r="J3" s="61" t="s">
        <v>18</v>
      </c>
      <c r="K3" s="61" t="s">
        <v>19</v>
      </c>
      <c r="L3" s="61" t="s">
        <v>20</v>
      </c>
      <c r="M3" s="86" t="s">
        <v>21</v>
      </c>
    </row>
    <row r="4" spans="1:22" ht="31.8" hidden="1" customHeight="1">
      <c r="A4" s="54"/>
      <c r="B4" s="9" t="s">
        <v>6</v>
      </c>
      <c r="C4" s="55" t="s">
        <v>15</v>
      </c>
      <c r="D4" s="47" t="s">
        <v>50</v>
      </c>
      <c r="E4" s="47" t="s">
        <v>51</v>
      </c>
      <c r="F4" s="48" t="s">
        <v>55</v>
      </c>
      <c r="G4" s="56" t="s">
        <v>54</v>
      </c>
      <c r="H4" s="11" t="s">
        <v>9</v>
      </c>
      <c r="I4" s="11" t="s">
        <v>9</v>
      </c>
      <c r="J4" s="57">
        <v>105</v>
      </c>
      <c r="K4" s="57">
        <v>32</v>
      </c>
      <c r="L4" s="44">
        <v>32</v>
      </c>
      <c r="M4" s="58">
        <f t="shared" ref="M4:M5" si="0">J4*4+K4*4+L4*9</f>
        <v>836</v>
      </c>
      <c r="R4" s="1"/>
    </row>
    <row r="5" spans="1:22" ht="31.8" hidden="1" customHeight="1">
      <c r="A5" s="54"/>
      <c r="B5" s="4" t="s">
        <v>7</v>
      </c>
      <c r="C5" s="53" t="s">
        <v>15</v>
      </c>
      <c r="D5" s="17" t="s">
        <v>56</v>
      </c>
      <c r="E5" s="33" t="s">
        <v>57</v>
      </c>
      <c r="F5" s="33" t="s">
        <v>53</v>
      </c>
      <c r="G5" s="41" t="s">
        <v>58</v>
      </c>
      <c r="H5" s="10" t="s">
        <v>9</v>
      </c>
      <c r="I5" s="10" t="s">
        <v>9</v>
      </c>
      <c r="J5" s="42">
        <v>107</v>
      </c>
      <c r="K5" s="42">
        <v>32.5</v>
      </c>
      <c r="L5" s="43">
        <v>32</v>
      </c>
      <c r="M5" s="24">
        <f t="shared" si="0"/>
        <v>846</v>
      </c>
    </row>
    <row r="6" spans="1:22" ht="31.8" hidden="1" customHeight="1" thickBot="1">
      <c r="A6" s="54"/>
      <c r="B6" s="13" t="s">
        <v>8</v>
      </c>
      <c r="C6" s="63" t="s">
        <v>40</v>
      </c>
      <c r="D6" s="64" t="s">
        <v>30</v>
      </c>
      <c r="E6" s="65" t="s">
        <v>52</v>
      </c>
      <c r="F6" s="65" t="s">
        <v>59</v>
      </c>
      <c r="G6" s="65" t="s">
        <v>60</v>
      </c>
      <c r="H6" s="21" t="s">
        <v>9</v>
      </c>
      <c r="I6" s="21" t="s">
        <v>9</v>
      </c>
      <c r="J6" s="45">
        <v>109</v>
      </c>
      <c r="K6" s="45">
        <v>32</v>
      </c>
      <c r="L6" s="46">
        <v>32.5</v>
      </c>
      <c r="M6" s="26">
        <f t="shared" ref="M6" si="1">J6*4+K6*4+L6*9</f>
        <v>856.5</v>
      </c>
    </row>
    <row r="7" spans="1:22" s="1" customFormat="1" ht="34.049999999999997" customHeight="1" thickTop="1">
      <c r="A7" s="93">
        <v>46265</v>
      </c>
      <c r="B7" s="9" t="s">
        <v>4</v>
      </c>
      <c r="C7" s="15" t="s">
        <v>15</v>
      </c>
      <c r="D7" s="15" t="s">
        <v>73</v>
      </c>
      <c r="E7" s="15" t="s">
        <v>74</v>
      </c>
      <c r="F7" s="53" t="s">
        <v>75</v>
      </c>
      <c r="G7" s="74" t="s">
        <v>16</v>
      </c>
      <c r="H7" s="66" t="s">
        <v>9</v>
      </c>
      <c r="I7" s="67" t="s">
        <v>9</v>
      </c>
      <c r="J7" s="44">
        <v>108</v>
      </c>
      <c r="K7" s="44">
        <v>34</v>
      </c>
      <c r="L7" s="44">
        <v>33</v>
      </c>
      <c r="M7" s="81">
        <f>J7*4+K7*4+L7*9</f>
        <v>865</v>
      </c>
      <c r="N7"/>
      <c r="O7"/>
      <c r="P7"/>
      <c r="Q7"/>
      <c r="R7"/>
      <c r="S7"/>
      <c r="T7"/>
      <c r="U7"/>
      <c r="V7"/>
    </row>
    <row r="8" spans="1:22" s="1" customFormat="1" ht="34.049999999999997" customHeight="1">
      <c r="A8" s="2">
        <v>46266</v>
      </c>
      <c r="B8" s="4" t="s">
        <v>5</v>
      </c>
      <c r="C8" s="15" t="s">
        <v>15</v>
      </c>
      <c r="D8" s="15" t="s">
        <v>76</v>
      </c>
      <c r="E8" s="15" t="s">
        <v>77</v>
      </c>
      <c r="F8" s="53" t="s">
        <v>78</v>
      </c>
      <c r="G8" s="55" t="s">
        <v>86</v>
      </c>
      <c r="H8" s="10" t="s">
        <v>9</v>
      </c>
      <c r="I8" s="10" t="s">
        <v>9</v>
      </c>
      <c r="J8" s="44">
        <v>105</v>
      </c>
      <c r="K8" s="44">
        <v>33</v>
      </c>
      <c r="L8" s="44">
        <v>32</v>
      </c>
      <c r="M8" s="82">
        <f>J8*4+K8*4+L8*9</f>
        <v>840</v>
      </c>
      <c r="N8"/>
      <c r="O8"/>
      <c r="P8"/>
      <c r="Q8"/>
      <c r="R8"/>
      <c r="S8"/>
      <c r="T8"/>
      <c r="U8"/>
      <c r="V8"/>
    </row>
    <row r="9" spans="1:22" s="1" customFormat="1" ht="34.049999999999997" customHeight="1">
      <c r="A9" s="2">
        <v>46267</v>
      </c>
      <c r="B9" s="4" t="s">
        <v>6</v>
      </c>
      <c r="C9" s="15" t="s">
        <v>15</v>
      </c>
      <c r="D9" s="15" t="s">
        <v>79</v>
      </c>
      <c r="E9" s="15" t="s">
        <v>80</v>
      </c>
      <c r="F9" s="74" t="s">
        <v>84</v>
      </c>
      <c r="G9" s="53" t="s">
        <v>62</v>
      </c>
      <c r="H9" s="10" t="s">
        <v>9</v>
      </c>
      <c r="I9" s="10" t="s">
        <v>9</v>
      </c>
      <c r="J9" s="43">
        <v>108</v>
      </c>
      <c r="K9" s="43">
        <v>33.5</v>
      </c>
      <c r="L9" s="43">
        <v>32</v>
      </c>
      <c r="M9" s="83">
        <f t="shared" ref="M9" si="2">J9*4+K9*4+L9*9</f>
        <v>854</v>
      </c>
      <c r="N9"/>
      <c r="O9"/>
      <c r="P9"/>
      <c r="Q9"/>
      <c r="R9"/>
      <c r="S9"/>
      <c r="T9"/>
      <c r="U9"/>
    </row>
    <row r="10" spans="1:22" s="1" customFormat="1" ht="34.049999999999997" customHeight="1">
      <c r="A10" s="2">
        <v>46268</v>
      </c>
      <c r="B10" s="2" t="s">
        <v>7</v>
      </c>
      <c r="C10" s="15" t="s">
        <v>40</v>
      </c>
      <c r="D10" s="15" t="s">
        <v>81</v>
      </c>
      <c r="E10" s="15" t="s">
        <v>82</v>
      </c>
      <c r="F10" s="53" t="s">
        <v>83</v>
      </c>
      <c r="G10" s="53" t="s">
        <v>67</v>
      </c>
      <c r="H10" s="10" t="s">
        <v>9</v>
      </c>
      <c r="I10" s="10" t="s">
        <v>9</v>
      </c>
      <c r="J10" s="43">
        <v>110</v>
      </c>
      <c r="K10" s="43">
        <v>33</v>
      </c>
      <c r="L10" s="43">
        <v>34</v>
      </c>
      <c r="M10" s="83">
        <f>J10*4+K10*4+L10*9</f>
        <v>878</v>
      </c>
      <c r="N10"/>
      <c r="O10"/>
      <c r="P10"/>
      <c r="Q10"/>
      <c r="R10"/>
      <c r="S10"/>
      <c r="T10"/>
      <c r="U10"/>
    </row>
    <row r="11" spans="1:22" s="1" customFormat="1" ht="31.8" customHeight="1" thickBot="1">
      <c r="A11" s="13">
        <v>46269</v>
      </c>
      <c r="B11" s="13" t="s">
        <v>8</v>
      </c>
      <c r="C11" s="20" t="s">
        <v>15</v>
      </c>
      <c r="D11" s="20" t="s">
        <v>30</v>
      </c>
      <c r="E11" s="20" t="s">
        <v>85</v>
      </c>
      <c r="F11" s="75" t="s">
        <v>69</v>
      </c>
      <c r="G11" s="75" t="s">
        <v>89</v>
      </c>
      <c r="H11" s="68" t="s">
        <v>9</v>
      </c>
      <c r="I11" s="69" t="s">
        <v>9</v>
      </c>
      <c r="J11" s="46">
        <v>106</v>
      </c>
      <c r="K11" s="46">
        <v>34</v>
      </c>
      <c r="L11" s="46">
        <v>33</v>
      </c>
      <c r="M11" s="84">
        <f>J11*4+K11*4+L11*9</f>
        <v>857</v>
      </c>
      <c r="N11"/>
      <c r="O11"/>
      <c r="P11"/>
      <c r="Q11"/>
      <c r="R11"/>
      <c r="S11"/>
      <c r="T11"/>
      <c r="U11"/>
    </row>
    <row r="12" spans="1:22" s="1" customFormat="1" ht="1.8" hidden="1" customHeight="1" thickTop="1">
      <c r="A12" s="49"/>
      <c r="B12" s="49" t="s">
        <v>14</v>
      </c>
      <c r="C12" s="50"/>
      <c r="D12" s="50"/>
      <c r="E12" s="51"/>
      <c r="F12" s="76"/>
      <c r="G12" s="77"/>
      <c r="H12" s="50" t="s">
        <v>9</v>
      </c>
      <c r="I12" s="50" t="s">
        <v>9</v>
      </c>
      <c r="J12" s="52"/>
      <c r="K12" s="52"/>
      <c r="L12" s="52"/>
      <c r="M12" s="81"/>
      <c r="N12"/>
      <c r="O12"/>
      <c r="P12"/>
      <c r="Q12"/>
      <c r="R12"/>
      <c r="S12"/>
      <c r="T12"/>
      <c r="U12"/>
    </row>
    <row r="13" spans="1:22" ht="34.049999999999997" customHeight="1" thickTop="1">
      <c r="A13" s="31">
        <v>46272</v>
      </c>
      <c r="B13" s="9" t="s">
        <v>4</v>
      </c>
      <c r="C13" s="18" t="s">
        <v>15</v>
      </c>
      <c r="D13" s="18" t="s">
        <v>48</v>
      </c>
      <c r="E13" s="17" t="s">
        <v>97</v>
      </c>
      <c r="F13" s="55" t="s">
        <v>72</v>
      </c>
      <c r="G13" s="55" t="s">
        <v>66</v>
      </c>
      <c r="H13" s="14" t="s">
        <v>9</v>
      </c>
      <c r="I13" s="11" t="s">
        <v>9</v>
      </c>
      <c r="J13" s="44">
        <v>107</v>
      </c>
      <c r="K13" s="44">
        <v>33.5</v>
      </c>
      <c r="L13" s="44">
        <v>32</v>
      </c>
      <c r="M13" s="82">
        <f>J13*4+K13*4+L13*9</f>
        <v>850</v>
      </c>
    </row>
    <row r="14" spans="1:22" ht="34.049999999999997" customHeight="1">
      <c r="A14" s="31">
        <v>46273</v>
      </c>
      <c r="B14" s="4" t="s">
        <v>5</v>
      </c>
      <c r="C14" s="15" t="s">
        <v>15</v>
      </c>
      <c r="D14" s="47" t="s">
        <v>63</v>
      </c>
      <c r="E14" s="36" t="s">
        <v>91</v>
      </c>
      <c r="F14" s="55" t="s">
        <v>71</v>
      </c>
      <c r="G14" s="55" t="s">
        <v>96</v>
      </c>
      <c r="H14" s="14" t="s">
        <v>9</v>
      </c>
      <c r="I14" s="11" t="s">
        <v>9</v>
      </c>
      <c r="J14" s="44">
        <v>106</v>
      </c>
      <c r="K14" s="44">
        <v>34</v>
      </c>
      <c r="L14" s="44">
        <v>33.5</v>
      </c>
      <c r="M14" s="82">
        <f>J14*4+K14*4+L14*9</f>
        <v>861.5</v>
      </c>
    </row>
    <row r="15" spans="1:22" ht="34.049999999999997" customHeight="1">
      <c r="A15" s="31">
        <v>46274</v>
      </c>
      <c r="B15" s="4" t="s">
        <v>6</v>
      </c>
      <c r="C15" s="53" t="s">
        <v>15</v>
      </c>
      <c r="D15" s="47" t="s">
        <v>16</v>
      </c>
      <c r="E15" s="17" t="s">
        <v>92</v>
      </c>
      <c r="F15" s="78" t="s">
        <v>93</v>
      </c>
      <c r="G15" s="55" t="s">
        <v>70</v>
      </c>
      <c r="H15" s="14" t="s">
        <v>9</v>
      </c>
      <c r="I15" s="11" t="s">
        <v>9</v>
      </c>
      <c r="J15" s="43">
        <v>107</v>
      </c>
      <c r="K15" s="43">
        <v>33</v>
      </c>
      <c r="L15" s="43">
        <v>33</v>
      </c>
      <c r="M15" s="83">
        <f t="shared" ref="M15:M17" si="3">J15*4+K15*4+L15*9</f>
        <v>857</v>
      </c>
    </row>
    <row r="16" spans="1:22" ht="33" customHeight="1">
      <c r="A16" s="31">
        <v>46275</v>
      </c>
      <c r="B16" s="2" t="s">
        <v>7</v>
      </c>
      <c r="C16" s="15" t="s">
        <v>40</v>
      </c>
      <c r="D16" s="17" t="s">
        <v>64</v>
      </c>
      <c r="E16" s="15" t="s">
        <v>90</v>
      </c>
      <c r="F16" s="53" t="s">
        <v>98</v>
      </c>
      <c r="G16" s="55" t="s">
        <v>61</v>
      </c>
      <c r="H16" s="19" t="s">
        <v>9</v>
      </c>
      <c r="I16" s="10" t="s">
        <v>9</v>
      </c>
      <c r="J16" s="43">
        <v>110</v>
      </c>
      <c r="K16" s="43">
        <v>33</v>
      </c>
      <c r="L16" s="43">
        <v>32</v>
      </c>
      <c r="M16" s="83">
        <f t="shared" si="3"/>
        <v>860</v>
      </c>
    </row>
    <row r="17" spans="1:13" ht="38.4" customHeight="1" thickBot="1">
      <c r="A17" s="31">
        <v>46276</v>
      </c>
      <c r="B17" s="70" t="s">
        <v>8</v>
      </c>
      <c r="C17" s="71" t="s">
        <v>15</v>
      </c>
      <c r="D17" s="73" t="s">
        <v>94</v>
      </c>
      <c r="E17" s="73" t="s">
        <v>68</v>
      </c>
      <c r="F17" s="79" t="s">
        <v>65</v>
      </c>
      <c r="G17" s="80" t="s">
        <v>95</v>
      </c>
      <c r="H17" s="69" t="s">
        <v>9</v>
      </c>
      <c r="I17" s="69" t="s">
        <v>9</v>
      </c>
      <c r="J17" s="72">
        <v>105</v>
      </c>
      <c r="K17" s="72">
        <v>33</v>
      </c>
      <c r="L17" s="72">
        <v>32.5</v>
      </c>
      <c r="M17" s="85">
        <f t="shared" si="3"/>
        <v>844.5</v>
      </c>
    </row>
    <row r="18" spans="1:13" ht="16.8" customHeight="1" thickTop="1">
      <c r="A18" s="62"/>
      <c r="G18" s="62"/>
    </row>
    <row r="19" spans="1:13" ht="16.2" customHeight="1"/>
  </sheetData>
  <mergeCells count="2">
    <mergeCell ref="A1:M1"/>
    <mergeCell ref="A2:M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6C39-CDEA-40C1-82B3-27AEBEC78CE3}">
  <sheetPr>
    <pageSetUpPr fitToPage="1"/>
  </sheetPr>
  <dimension ref="A1:U19"/>
  <sheetViews>
    <sheetView zoomScale="60" zoomScaleNormal="60" workbookViewId="0">
      <selection activeCell="G10" sqref="G10"/>
    </sheetView>
  </sheetViews>
  <sheetFormatPr defaultRowHeight="16.2"/>
  <cols>
    <col min="1" max="1" width="8.33203125" customWidth="1"/>
    <col min="2" max="2" width="5.109375" customWidth="1"/>
    <col min="3" max="3" width="16.77734375" customWidth="1"/>
    <col min="4" max="4" width="17" customWidth="1"/>
    <col min="5" max="5" width="21" customWidth="1"/>
    <col min="6" max="6" width="20.109375" customWidth="1"/>
    <col min="7" max="7" width="19.44140625" customWidth="1"/>
    <col min="8" max="8" width="7.44140625" customWidth="1"/>
    <col min="9" max="9" width="8.109375" customWidth="1"/>
    <col min="11" max="11" width="10.6640625" customWidth="1"/>
    <col min="12" max="12" width="8" customWidth="1"/>
    <col min="13" max="13" width="11.21875" customWidth="1"/>
    <col min="233" max="233" width="7.77734375" customWidth="1"/>
    <col min="234" max="234" width="6.33203125" customWidth="1"/>
    <col min="235" max="240" width="17.6640625" customWidth="1"/>
    <col min="489" max="489" width="7.77734375" customWidth="1"/>
    <col min="490" max="490" width="6.33203125" customWidth="1"/>
    <col min="491" max="496" width="17.6640625" customWidth="1"/>
    <col min="745" max="745" width="7.77734375" customWidth="1"/>
    <col min="746" max="746" width="6.33203125" customWidth="1"/>
    <col min="747" max="752" width="17.6640625" customWidth="1"/>
    <col min="1001" max="1001" width="7.77734375" customWidth="1"/>
    <col min="1002" max="1002" width="6.33203125" customWidth="1"/>
    <col min="1003" max="1008" width="17.6640625" customWidth="1"/>
    <col min="1257" max="1257" width="7.77734375" customWidth="1"/>
    <col min="1258" max="1258" width="6.33203125" customWidth="1"/>
    <col min="1259" max="1264" width="17.6640625" customWidth="1"/>
    <col min="1513" max="1513" width="7.77734375" customWidth="1"/>
    <col min="1514" max="1514" width="6.33203125" customWidth="1"/>
    <col min="1515" max="1520" width="17.6640625" customWidth="1"/>
    <col min="1769" max="1769" width="7.77734375" customWidth="1"/>
    <col min="1770" max="1770" width="6.33203125" customWidth="1"/>
    <col min="1771" max="1776" width="17.6640625" customWidth="1"/>
    <col min="2025" max="2025" width="7.77734375" customWidth="1"/>
    <col min="2026" max="2026" width="6.33203125" customWidth="1"/>
    <col min="2027" max="2032" width="17.6640625" customWidth="1"/>
    <col min="2281" max="2281" width="7.77734375" customWidth="1"/>
    <col min="2282" max="2282" width="6.33203125" customWidth="1"/>
    <col min="2283" max="2288" width="17.6640625" customWidth="1"/>
    <col min="2537" max="2537" width="7.77734375" customWidth="1"/>
    <col min="2538" max="2538" width="6.33203125" customWidth="1"/>
    <col min="2539" max="2544" width="17.6640625" customWidth="1"/>
    <col min="2793" max="2793" width="7.77734375" customWidth="1"/>
    <col min="2794" max="2794" width="6.33203125" customWidth="1"/>
    <col min="2795" max="2800" width="17.6640625" customWidth="1"/>
    <col min="3049" max="3049" width="7.77734375" customWidth="1"/>
    <col min="3050" max="3050" width="6.33203125" customWidth="1"/>
    <col min="3051" max="3056" width="17.6640625" customWidth="1"/>
    <col min="3305" max="3305" width="7.77734375" customWidth="1"/>
    <col min="3306" max="3306" width="6.33203125" customWidth="1"/>
    <col min="3307" max="3312" width="17.6640625" customWidth="1"/>
    <col min="3561" max="3561" width="7.77734375" customWidth="1"/>
    <col min="3562" max="3562" width="6.33203125" customWidth="1"/>
    <col min="3563" max="3568" width="17.6640625" customWidth="1"/>
    <col min="3817" max="3817" width="7.77734375" customWidth="1"/>
    <col min="3818" max="3818" width="6.33203125" customWidth="1"/>
    <col min="3819" max="3824" width="17.6640625" customWidth="1"/>
    <col min="4073" max="4073" width="7.77734375" customWidth="1"/>
    <col min="4074" max="4074" width="6.33203125" customWidth="1"/>
    <col min="4075" max="4080" width="17.6640625" customWidth="1"/>
    <col min="4329" max="4329" width="7.77734375" customWidth="1"/>
    <col min="4330" max="4330" width="6.33203125" customWidth="1"/>
    <col min="4331" max="4336" width="17.6640625" customWidth="1"/>
    <col min="4585" max="4585" width="7.77734375" customWidth="1"/>
    <col min="4586" max="4586" width="6.33203125" customWidth="1"/>
    <col min="4587" max="4592" width="17.6640625" customWidth="1"/>
    <col min="4841" max="4841" width="7.77734375" customWidth="1"/>
    <col min="4842" max="4842" width="6.33203125" customWidth="1"/>
    <col min="4843" max="4848" width="17.6640625" customWidth="1"/>
    <col min="5097" max="5097" width="7.77734375" customWidth="1"/>
    <col min="5098" max="5098" width="6.33203125" customWidth="1"/>
    <col min="5099" max="5104" width="17.6640625" customWidth="1"/>
    <col min="5353" max="5353" width="7.77734375" customWidth="1"/>
    <col min="5354" max="5354" width="6.33203125" customWidth="1"/>
    <col min="5355" max="5360" width="17.6640625" customWidth="1"/>
    <col min="5609" max="5609" width="7.77734375" customWidth="1"/>
    <col min="5610" max="5610" width="6.33203125" customWidth="1"/>
    <col min="5611" max="5616" width="17.6640625" customWidth="1"/>
    <col min="5865" max="5865" width="7.77734375" customWidth="1"/>
    <col min="5866" max="5866" width="6.33203125" customWidth="1"/>
    <col min="5867" max="5872" width="17.6640625" customWidth="1"/>
    <col min="6121" max="6121" width="7.77734375" customWidth="1"/>
    <col min="6122" max="6122" width="6.33203125" customWidth="1"/>
    <col min="6123" max="6128" width="17.6640625" customWidth="1"/>
    <col min="6377" max="6377" width="7.77734375" customWidth="1"/>
    <col min="6378" max="6378" width="6.33203125" customWidth="1"/>
    <col min="6379" max="6384" width="17.6640625" customWidth="1"/>
    <col min="6633" max="6633" width="7.77734375" customWidth="1"/>
    <col min="6634" max="6634" width="6.33203125" customWidth="1"/>
    <col min="6635" max="6640" width="17.6640625" customWidth="1"/>
    <col min="6889" max="6889" width="7.77734375" customWidth="1"/>
    <col min="6890" max="6890" width="6.33203125" customWidth="1"/>
    <col min="6891" max="6896" width="17.6640625" customWidth="1"/>
    <col min="7145" max="7145" width="7.77734375" customWidth="1"/>
    <col min="7146" max="7146" width="6.33203125" customWidth="1"/>
    <col min="7147" max="7152" width="17.6640625" customWidth="1"/>
    <col min="7401" max="7401" width="7.77734375" customWidth="1"/>
    <col min="7402" max="7402" width="6.33203125" customWidth="1"/>
    <col min="7403" max="7408" width="17.6640625" customWidth="1"/>
    <col min="7657" max="7657" width="7.77734375" customWidth="1"/>
    <col min="7658" max="7658" width="6.33203125" customWidth="1"/>
    <col min="7659" max="7664" width="17.6640625" customWidth="1"/>
    <col min="7913" max="7913" width="7.77734375" customWidth="1"/>
    <col min="7914" max="7914" width="6.33203125" customWidth="1"/>
    <col min="7915" max="7920" width="17.6640625" customWidth="1"/>
    <col min="8169" max="8169" width="7.77734375" customWidth="1"/>
    <col min="8170" max="8170" width="6.33203125" customWidth="1"/>
    <col min="8171" max="8176" width="17.6640625" customWidth="1"/>
    <col min="8425" max="8425" width="7.77734375" customWidth="1"/>
    <col min="8426" max="8426" width="6.33203125" customWidth="1"/>
    <col min="8427" max="8432" width="17.6640625" customWidth="1"/>
    <col min="8681" max="8681" width="7.77734375" customWidth="1"/>
    <col min="8682" max="8682" width="6.33203125" customWidth="1"/>
    <col min="8683" max="8688" width="17.6640625" customWidth="1"/>
    <col min="8937" max="8937" width="7.77734375" customWidth="1"/>
    <col min="8938" max="8938" width="6.33203125" customWidth="1"/>
    <col min="8939" max="8944" width="17.6640625" customWidth="1"/>
    <col min="9193" max="9193" width="7.77734375" customWidth="1"/>
    <col min="9194" max="9194" width="6.33203125" customWidth="1"/>
    <col min="9195" max="9200" width="17.6640625" customWidth="1"/>
    <col min="9449" max="9449" width="7.77734375" customWidth="1"/>
    <col min="9450" max="9450" width="6.33203125" customWidth="1"/>
    <col min="9451" max="9456" width="17.6640625" customWidth="1"/>
    <col min="9705" max="9705" width="7.77734375" customWidth="1"/>
    <col min="9706" max="9706" width="6.33203125" customWidth="1"/>
    <col min="9707" max="9712" width="17.6640625" customWidth="1"/>
    <col min="9961" max="9961" width="7.77734375" customWidth="1"/>
    <col min="9962" max="9962" width="6.33203125" customWidth="1"/>
    <col min="9963" max="9968" width="17.6640625" customWidth="1"/>
    <col min="10217" max="10217" width="7.77734375" customWidth="1"/>
    <col min="10218" max="10218" width="6.33203125" customWidth="1"/>
    <col min="10219" max="10224" width="17.6640625" customWidth="1"/>
    <col min="10473" max="10473" width="7.77734375" customWidth="1"/>
    <col min="10474" max="10474" width="6.33203125" customWidth="1"/>
    <col min="10475" max="10480" width="17.6640625" customWidth="1"/>
    <col min="10729" max="10729" width="7.77734375" customWidth="1"/>
    <col min="10730" max="10730" width="6.33203125" customWidth="1"/>
    <col min="10731" max="10736" width="17.6640625" customWidth="1"/>
    <col min="10985" max="10985" width="7.77734375" customWidth="1"/>
    <col min="10986" max="10986" width="6.33203125" customWidth="1"/>
    <col min="10987" max="10992" width="17.6640625" customWidth="1"/>
    <col min="11241" max="11241" width="7.77734375" customWidth="1"/>
    <col min="11242" max="11242" width="6.33203125" customWidth="1"/>
    <col min="11243" max="11248" width="17.6640625" customWidth="1"/>
    <col min="11497" max="11497" width="7.77734375" customWidth="1"/>
    <col min="11498" max="11498" width="6.33203125" customWidth="1"/>
    <col min="11499" max="11504" width="17.6640625" customWidth="1"/>
    <col min="11753" max="11753" width="7.77734375" customWidth="1"/>
    <col min="11754" max="11754" width="6.33203125" customWidth="1"/>
    <col min="11755" max="11760" width="17.6640625" customWidth="1"/>
    <col min="12009" max="12009" width="7.77734375" customWidth="1"/>
    <col min="12010" max="12010" width="6.33203125" customWidth="1"/>
    <col min="12011" max="12016" width="17.6640625" customWidth="1"/>
    <col min="12265" max="12265" width="7.77734375" customWidth="1"/>
    <col min="12266" max="12266" width="6.33203125" customWidth="1"/>
    <col min="12267" max="12272" width="17.6640625" customWidth="1"/>
    <col min="12521" max="12521" width="7.77734375" customWidth="1"/>
    <col min="12522" max="12522" width="6.33203125" customWidth="1"/>
    <col min="12523" max="12528" width="17.6640625" customWidth="1"/>
    <col min="12777" max="12777" width="7.77734375" customWidth="1"/>
    <col min="12778" max="12778" width="6.33203125" customWidth="1"/>
    <col min="12779" max="12784" width="17.6640625" customWidth="1"/>
    <col min="13033" max="13033" width="7.77734375" customWidth="1"/>
    <col min="13034" max="13034" width="6.33203125" customWidth="1"/>
    <col min="13035" max="13040" width="17.6640625" customWidth="1"/>
    <col min="13289" max="13289" width="7.77734375" customWidth="1"/>
    <col min="13290" max="13290" width="6.33203125" customWidth="1"/>
    <col min="13291" max="13296" width="17.6640625" customWidth="1"/>
    <col min="13545" max="13545" width="7.77734375" customWidth="1"/>
    <col min="13546" max="13546" width="6.33203125" customWidth="1"/>
    <col min="13547" max="13552" width="17.6640625" customWidth="1"/>
    <col min="13801" max="13801" width="7.77734375" customWidth="1"/>
    <col min="13802" max="13802" width="6.33203125" customWidth="1"/>
    <col min="13803" max="13808" width="17.6640625" customWidth="1"/>
    <col min="14057" max="14057" width="7.77734375" customWidth="1"/>
    <col min="14058" max="14058" width="6.33203125" customWidth="1"/>
    <col min="14059" max="14064" width="17.6640625" customWidth="1"/>
    <col min="14313" max="14313" width="7.77734375" customWidth="1"/>
    <col min="14314" max="14314" width="6.33203125" customWidth="1"/>
    <col min="14315" max="14320" width="17.6640625" customWidth="1"/>
    <col min="14569" max="14569" width="7.77734375" customWidth="1"/>
    <col min="14570" max="14570" width="6.33203125" customWidth="1"/>
    <col min="14571" max="14576" width="17.6640625" customWidth="1"/>
    <col min="14825" max="14825" width="7.77734375" customWidth="1"/>
    <col min="14826" max="14826" width="6.33203125" customWidth="1"/>
    <col min="14827" max="14832" width="17.6640625" customWidth="1"/>
    <col min="15081" max="15081" width="7.77734375" customWidth="1"/>
    <col min="15082" max="15082" width="6.33203125" customWidth="1"/>
    <col min="15083" max="15088" width="17.6640625" customWidth="1"/>
    <col min="15337" max="15337" width="7.77734375" customWidth="1"/>
    <col min="15338" max="15338" width="6.33203125" customWidth="1"/>
    <col min="15339" max="15344" width="17.6640625" customWidth="1"/>
    <col min="15593" max="15593" width="7.77734375" customWidth="1"/>
    <col min="15594" max="15594" width="6.33203125" customWidth="1"/>
    <col min="15595" max="15600" width="17.6640625" customWidth="1"/>
    <col min="15849" max="15849" width="7.77734375" customWidth="1"/>
    <col min="15850" max="15850" width="6.33203125" customWidth="1"/>
    <col min="15851" max="15856" width="17.6640625" customWidth="1"/>
    <col min="16105" max="16105" width="7.77734375" customWidth="1"/>
    <col min="16106" max="16106" width="6.33203125" customWidth="1"/>
    <col min="16107" max="16112" width="17.6640625" customWidth="1"/>
  </cols>
  <sheetData>
    <row r="1" spans="1:21" ht="43.8" customHeight="1">
      <c r="A1" s="87" t="s">
        <v>39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21" ht="28.2" customHeight="1">
      <c r="A2" s="88" t="s">
        <v>38</v>
      </c>
      <c r="B2" s="88"/>
      <c r="C2" s="88"/>
      <c r="D2" s="88"/>
      <c r="E2" s="88"/>
      <c r="F2" s="88"/>
      <c r="G2" s="88"/>
      <c r="H2" s="88"/>
      <c r="I2" s="88"/>
    </row>
    <row r="3" spans="1:21" ht="24" customHeight="1">
      <c r="A3" s="7" t="s">
        <v>0</v>
      </c>
      <c r="B3" s="7" t="s">
        <v>1</v>
      </c>
      <c r="C3" s="8" t="s">
        <v>2</v>
      </c>
      <c r="D3" s="12" t="s">
        <v>3</v>
      </c>
      <c r="E3" s="12" t="s">
        <v>10</v>
      </c>
      <c r="F3" s="12" t="s">
        <v>11</v>
      </c>
      <c r="G3" s="12" t="s">
        <v>12</v>
      </c>
      <c r="H3" s="8" t="s">
        <v>9</v>
      </c>
      <c r="I3" s="8" t="s">
        <v>9</v>
      </c>
      <c r="J3" s="23" t="s">
        <v>18</v>
      </c>
      <c r="K3" s="23" t="s">
        <v>19</v>
      </c>
      <c r="L3" s="23" t="s">
        <v>20</v>
      </c>
      <c r="M3" s="23" t="s">
        <v>21</v>
      </c>
    </row>
    <row r="4" spans="1:21" ht="31.95" customHeight="1">
      <c r="A4" s="2">
        <v>45600</v>
      </c>
      <c r="B4" s="9" t="s">
        <v>4</v>
      </c>
      <c r="C4" s="15" t="s">
        <v>40</v>
      </c>
      <c r="D4" s="17" t="s">
        <v>16</v>
      </c>
      <c r="E4" s="16"/>
      <c r="F4" s="16"/>
      <c r="G4" s="15" t="s">
        <v>47</v>
      </c>
      <c r="H4" s="10" t="s">
        <v>9</v>
      </c>
      <c r="I4" s="10" t="s">
        <v>9</v>
      </c>
      <c r="J4" s="24">
        <v>106</v>
      </c>
      <c r="K4" s="24">
        <v>30.5</v>
      </c>
      <c r="L4" s="24">
        <v>31</v>
      </c>
      <c r="M4" s="24">
        <f>J4*4+K4*4+L4*9</f>
        <v>825</v>
      </c>
    </row>
    <row r="5" spans="1:21" ht="31.95" customHeight="1">
      <c r="A5" s="2">
        <f>A4+1</f>
        <v>45601</v>
      </c>
      <c r="B5" s="4" t="s">
        <v>5</v>
      </c>
      <c r="C5" s="15" t="s">
        <v>15</v>
      </c>
      <c r="D5" s="16"/>
      <c r="E5" s="29"/>
      <c r="F5" s="36"/>
      <c r="G5" s="35"/>
      <c r="H5" s="10" t="s">
        <v>9</v>
      </c>
      <c r="I5" s="10" t="s">
        <v>9</v>
      </c>
      <c r="J5" s="24">
        <v>105</v>
      </c>
      <c r="K5" s="24">
        <v>31</v>
      </c>
      <c r="L5" s="25">
        <v>32</v>
      </c>
      <c r="M5" s="24">
        <f t="shared" ref="M5:M11" si="0">J5*4+K5*4+L5*9</f>
        <v>832</v>
      </c>
      <c r="R5" s="1"/>
      <c r="S5" s="1"/>
    </row>
    <row r="6" spans="1:21" ht="38.4" customHeight="1">
      <c r="A6" s="2">
        <f>A5+1</f>
        <v>45602</v>
      </c>
      <c r="B6" s="4" t="s">
        <v>6</v>
      </c>
      <c r="C6" s="15" t="s">
        <v>15</v>
      </c>
      <c r="D6" s="16"/>
      <c r="E6" s="18"/>
      <c r="F6" s="18" t="s">
        <v>46</v>
      </c>
      <c r="G6" s="29" t="s">
        <v>45</v>
      </c>
      <c r="H6" s="10" t="s">
        <v>9</v>
      </c>
      <c r="I6" s="10" t="s">
        <v>9</v>
      </c>
      <c r="J6" s="24">
        <v>108</v>
      </c>
      <c r="K6" s="24">
        <v>32</v>
      </c>
      <c r="L6" s="25">
        <v>32.5</v>
      </c>
      <c r="M6" s="24">
        <f t="shared" si="0"/>
        <v>852.5</v>
      </c>
      <c r="R6" s="1"/>
      <c r="S6" s="1"/>
    </row>
    <row r="7" spans="1:21" ht="34.200000000000003" customHeight="1">
      <c r="A7" s="2">
        <f>A6+1</f>
        <v>45603</v>
      </c>
      <c r="B7" s="4" t="s">
        <v>7</v>
      </c>
      <c r="C7" s="15" t="s">
        <v>15</v>
      </c>
      <c r="D7" s="16" t="s">
        <v>17</v>
      </c>
      <c r="E7" s="16" t="s">
        <v>42</v>
      </c>
      <c r="F7" s="15"/>
      <c r="G7" s="36" t="s">
        <v>43</v>
      </c>
      <c r="H7" s="10" t="s">
        <v>9</v>
      </c>
      <c r="I7" s="10" t="s">
        <v>9</v>
      </c>
      <c r="J7" s="24">
        <v>106</v>
      </c>
      <c r="K7" s="24">
        <v>32</v>
      </c>
      <c r="L7" s="25">
        <v>31.5</v>
      </c>
      <c r="M7" s="24">
        <f t="shared" si="0"/>
        <v>835.5</v>
      </c>
      <c r="S7" s="1"/>
    </row>
    <row r="8" spans="1:21" ht="33" customHeight="1" thickBot="1">
      <c r="A8" s="13">
        <f>A7+1</f>
        <v>45604</v>
      </c>
      <c r="B8" s="13" t="s">
        <v>8</v>
      </c>
      <c r="C8" s="20" t="s">
        <v>15</v>
      </c>
      <c r="D8" s="20" t="s">
        <v>33</v>
      </c>
      <c r="E8" s="16"/>
      <c r="F8" s="39" t="s">
        <v>44</v>
      </c>
      <c r="G8" s="40"/>
      <c r="H8" s="21" t="s">
        <v>9</v>
      </c>
      <c r="I8" s="21" t="s">
        <v>9</v>
      </c>
      <c r="J8" s="26">
        <v>109</v>
      </c>
      <c r="K8" s="26">
        <v>30.5</v>
      </c>
      <c r="L8" s="27">
        <v>33</v>
      </c>
      <c r="M8" s="26">
        <f t="shared" si="0"/>
        <v>855</v>
      </c>
      <c r="S8" s="1"/>
    </row>
    <row r="9" spans="1:21" s="1" customFormat="1" ht="31.95" customHeight="1" thickTop="1">
      <c r="A9" s="31">
        <v>45607</v>
      </c>
      <c r="B9" s="9" t="s">
        <v>4</v>
      </c>
      <c r="C9" s="15" t="s">
        <v>15</v>
      </c>
      <c r="D9" s="18" t="s">
        <v>27</v>
      </c>
      <c r="E9" s="38" t="s">
        <v>37</v>
      </c>
      <c r="F9" s="30" t="s">
        <v>32</v>
      </c>
      <c r="G9" s="18" t="s">
        <v>35</v>
      </c>
      <c r="H9" s="14" t="s">
        <v>9</v>
      </c>
      <c r="I9" s="11" t="s">
        <v>9</v>
      </c>
      <c r="J9" s="28">
        <v>108</v>
      </c>
      <c r="K9" s="28">
        <v>30</v>
      </c>
      <c r="L9" s="28">
        <v>31</v>
      </c>
      <c r="M9" s="28">
        <f>J9*4+K9*4+L9*9</f>
        <v>831</v>
      </c>
      <c r="N9"/>
      <c r="O9"/>
      <c r="P9"/>
      <c r="Q9"/>
      <c r="R9"/>
      <c r="T9"/>
      <c r="U9"/>
    </row>
    <row r="10" spans="1:21" s="1" customFormat="1" ht="31.95" customHeight="1">
      <c r="A10" s="31">
        <f>A9+1</f>
        <v>45608</v>
      </c>
      <c r="B10" s="4" t="s">
        <v>5</v>
      </c>
      <c r="C10" s="15" t="s">
        <v>15</v>
      </c>
      <c r="D10" s="34" t="s">
        <v>17</v>
      </c>
      <c r="E10" s="18" t="s">
        <v>22</v>
      </c>
      <c r="F10" s="16" t="s">
        <v>31</v>
      </c>
      <c r="G10" s="18" t="s">
        <v>28</v>
      </c>
      <c r="H10" s="14" t="s">
        <v>9</v>
      </c>
      <c r="I10" s="11" t="s">
        <v>9</v>
      </c>
      <c r="J10" s="28">
        <v>103</v>
      </c>
      <c r="K10" s="28">
        <v>32</v>
      </c>
      <c r="L10" s="28">
        <v>32</v>
      </c>
      <c r="M10" s="28">
        <f>J10*4+K10*4+L10*9</f>
        <v>828</v>
      </c>
      <c r="N10"/>
      <c r="O10"/>
      <c r="P10"/>
      <c r="Q10"/>
      <c r="R10"/>
      <c r="T10"/>
      <c r="U10"/>
    </row>
    <row r="11" spans="1:21" s="1" customFormat="1" ht="31.8" customHeight="1">
      <c r="A11" s="31">
        <f>A10+1</f>
        <v>45609</v>
      </c>
      <c r="B11" s="4" t="s">
        <v>6</v>
      </c>
      <c r="C11" s="15" t="s">
        <v>15</v>
      </c>
      <c r="D11" s="17" t="s">
        <v>26</v>
      </c>
      <c r="E11" s="17" t="s">
        <v>23</v>
      </c>
      <c r="F11" s="36"/>
      <c r="G11" s="36" t="s">
        <v>48</v>
      </c>
      <c r="H11" s="14" t="s">
        <v>9</v>
      </c>
      <c r="I11" s="11" t="s">
        <v>9</v>
      </c>
      <c r="J11" s="25">
        <v>110</v>
      </c>
      <c r="K11" s="25">
        <v>32</v>
      </c>
      <c r="L11" s="25">
        <v>31</v>
      </c>
      <c r="M11" s="25">
        <f t="shared" si="0"/>
        <v>847</v>
      </c>
      <c r="N11"/>
      <c r="O11"/>
      <c r="P11"/>
      <c r="Q11"/>
      <c r="R11"/>
      <c r="T11"/>
      <c r="U11"/>
    </row>
    <row r="12" spans="1:21" s="1" customFormat="1" ht="30" customHeight="1">
      <c r="A12" s="32">
        <f>A11+1</f>
        <v>45610</v>
      </c>
      <c r="B12" s="2" t="s">
        <v>7</v>
      </c>
      <c r="C12" s="15" t="s">
        <v>15</v>
      </c>
      <c r="D12" s="16" t="s">
        <v>25</v>
      </c>
      <c r="E12" s="33" t="s">
        <v>24</v>
      </c>
      <c r="F12" s="33" t="s">
        <v>36</v>
      </c>
      <c r="G12" s="37" t="s">
        <v>49</v>
      </c>
      <c r="H12" s="19" t="s">
        <v>9</v>
      </c>
      <c r="I12" s="10" t="s">
        <v>9</v>
      </c>
      <c r="J12" s="25">
        <v>108</v>
      </c>
      <c r="K12" s="25">
        <v>30.5</v>
      </c>
      <c r="L12" s="25">
        <v>33</v>
      </c>
      <c r="M12" s="25">
        <f>J12*4+K12*4+L12*9</f>
        <v>851</v>
      </c>
      <c r="N12"/>
      <c r="O12"/>
      <c r="P12"/>
      <c r="Q12"/>
      <c r="R12"/>
      <c r="T12"/>
      <c r="U12"/>
    </row>
    <row r="13" spans="1:21" s="1" customFormat="1" ht="34.200000000000003" customHeight="1">
      <c r="A13" s="32">
        <f>A12+1</f>
        <v>45611</v>
      </c>
      <c r="B13" s="2" t="s">
        <v>8</v>
      </c>
      <c r="C13" s="15" t="s">
        <v>41</v>
      </c>
      <c r="D13" s="18" t="s">
        <v>16</v>
      </c>
      <c r="E13" s="16" t="s">
        <v>30</v>
      </c>
      <c r="F13" s="33" t="s">
        <v>29</v>
      </c>
      <c r="G13" s="15" t="s">
        <v>34</v>
      </c>
      <c r="H13" s="19" t="s">
        <v>9</v>
      </c>
      <c r="I13" s="10" t="s">
        <v>9</v>
      </c>
      <c r="J13" s="25">
        <v>107</v>
      </c>
      <c r="K13" s="25">
        <v>31</v>
      </c>
      <c r="L13" s="25">
        <v>31.5</v>
      </c>
      <c r="M13" s="25">
        <f>J13*4+K13*4+L13*9</f>
        <v>835.5</v>
      </c>
      <c r="N13"/>
      <c r="O13"/>
      <c r="P13"/>
      <c r="Q13"/>
      <c r="R13"/>
    </row>
    <row r="14" spans="1:21" s="1" customFormat="1" ht="25.2" hidden="1" customHeight="1" thickBot="1">
      <c r="A14" s="13"/>
      <c r="B14" s="13" t="s">
        <v>14</v>
      </c>
      <c r="C14" s="21"/>
      <c r="D14" s="21"/>
      <c r="E14" s="22"/>
      <c r="F14" s="22"/>
      <c r="G14" s="21"/>
      <c r="H14" s="21" t="s">
        <v>9</v>
      </c>
      <c r="I14" s="21" t="s">
        <v>9</v>
      </c>
      <c r="J14" s="27"/>
      <c r="K14" s="27"/>
      <c r="L14" s="27"/>
      <c r="M14" s="27"/>
      <c r="N14"/>
      <c r="O14"/>
      <c r="P14"/>
      <c r="Q14"/>
      <c r="R14"/>
      <c r="S14" s="21" t="s">
        <v>13</v>
      </c>
    </row>
    <row r="15" spans="1:21" ht="22.2">
      <c r="A15" s="6"/>
      <c r="B15" s="5"/>
      <c r="C15" s="5"/>
      <c r="D15" s="5"/>
      <c r="E15" s="5"/>
      <c r="F15" s="5"/>
      <c r="G15" s="5"/>
      <c r="H15" s="5"/>
      <c r="K15" s="1"/>
      <c r="L15" s="1"/>
    </row>
    <row r="16" spans="1:21">
      <c r="A16" s="5"/>
      <c r="B16" s="5"/>
      <c r="C16" s="5"/>
      <c r="D16" s="5"/>
      <c r="E16" s="5"/>
      <c r="F16" s="5"/>
      <c r="G16" s="5"/>
      <c r="H16" s="5"/>
    </row>
    <row r="17" spans="1:8" ht="24" customHeight="1">
      <c r="A17" s="89"/>
      <c r="B17" s="90"/>
      <c r="C17" s="90"/>
      <c r="D17" s="90"/>
      <c r="E17" s="90"/>
      <c r="F17" s="90"/>
      <c r="G17" s="90"/>
      <c r="H17" s="90"/>
    </row>
    <row r="18" spans="1:8" ht="23.25" customHeight="1">
      <c r="A18" s="91"/>
      <c r="B18" s="92"/>
      <c r="C18" s="92"/>
      <c r="D18" s="92"/>
      <c r="E18" s="92"/>
      <c r="F18" s="92"/>
      <c r="G18" s="92"/>
      <c r="H18" s="92"/>
    </row>
    <row r="19" spans="1:8" ht="24" customHeight="1">
      <c r="A19" s="3"/>
      <c r="B19" s="3"/>
    </row>
  </sheetData>
  <mergeCells count="4">
    <mergeCell ref="A1:M1"/>
    <mergeCell ref="A2:I2"/>
    <mergeCell ref="A17:H17"/>
    <mergeCell ref="A18:H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0831-0911</vt:lpstr>
      <vt:lpstr>1104-1115 (2)</vt:lpstr>
      <vt:lpstr>'0831-0911'!Print_Area</vt:lpstr>
      <vt:lpstr>'1104-1115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2025-05-28T08:29:24Z</cp:lastPrinted>
  <dcterms:created xsi:type="dcterms:W3CDTF">2013-10-17T08:06:43Z</dcterms:created>
  <dcterms:modified xsi:type="dcterms:W3CDTF">2026-08-28T08:15:26Z</dcterms:modified>
</cp:coreProperties>
</file>